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азное\Собрание\2025\август\исполнение бюджета\"/>
    </mc:Choice>
  </mc:AlternateContent>
  <xr:revisionPtr revIDLastSave="0" documentId="13_ncr:1_{6ED95EFB-81A8-4A53-9445-355EDE46FC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Бюджет!$J$66</definedName>
    <definedName name="SIGN" localSheetId="0">Бюджет!$A$16:$H$17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8" i="1" l="1"/>
  <c r="E61" i="1"/>
  <c r="D61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9" i="1"/>
  <c r="F60" i="1"/>
  <c r="F10" i="1"/>
  <c r="F61" i="1" l="1"/>
</calcChain>
</file>

<file path=xl/sharedStrings.xml><?xml version="1.0" encoding="utf-8"?>
<sst xmlns="http://schemas.openxmlformats.org/spreadsheetml/2006/main" count="151" uniqueCount="75">
  <si>
    <t>Раздел</t>
  </si>
  <si>
    <t>Подраздел</t>
  </si>
  <si>
    <t>Наименование КФСР</t>
  </si>
  <si>
    <t>Ассигнования 2025 год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</si>
  <si>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</si>
  <si>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</si>
  <si>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</si>
  <si>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</si>
  <si>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</si>
  <si>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</si>
  <si>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</si>
  <si>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</si>
  <si>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</si>
  <si>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</si>
  <si>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</si>
  <si>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</si>
  <si>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</si>
  <si>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</si>
  <si>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</si>
  <si>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</si>
  <si>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</si>
  <si>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</si>
  <si>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Органы юстиции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</si>
  <si>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</si>
  <si>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</si>
  <si>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</si>
  <si>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</si>
  <si>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</si>
  <si>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</si>
  <si>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</si>
  <si>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</si>
  <si>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</si>
  <si>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</si>
  <si>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</si>
  <si>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</si>
  <si>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</si>
  <si>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</si>
  <si>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</si>
  <si>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</si>
  <si>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</si>
  <si>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</si>
  <si>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</si>
  <si>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</si>
  <si>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</si>
  <si>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</si>
  <si>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</si>
  <si>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</si>
  <si>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</si>
  <si>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</si>
  <si>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</si>
  <si>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</si>
  <si>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</si>
  <si>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</si>
  <si>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</si>
  <si>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</si>
  <si>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</si>
  <si>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</si>
  <si>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Итого</t>
  </si>
  <si>
    <t>Исполнено</t>
  </si>
  <si>
    <t>% исполнения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</si>
  <si>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</si>
  <si>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</si>
  <si>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</si>
  <si>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</si>
  <si>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</si>
  <si>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</si>
  <si>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</si>
  <si>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Здравоохранение</t>
  </si>
  <si>
    <t>Социальная политика</t>
  </si>
  <si>
    <t>Межбюджетные трансферты общего характера бюджетам бюджетной системы Российской Федерации</t>
  </si>
  <si>
    <t>Физическая культура и спорт</t>
  </si>
  <si>
    <t>Культура, кинематография</t>
  </si>
  <si>
    <t>рублей</t>
  </si>
  <si>
    <t xml:space="preserve">Исполнение бюджета Еткульского муниципального района по разделам и подразделам                                                       </t>
  </si>
  <si>
    <t>за 1 полугодие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</si>
</sst>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0.0%"/>
  </numFmts>
  <fonts count="5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165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165" fontId="3" fillId="0" borderId="3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" fontId="4" fillId="0" borderId="3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62"/>
  <sheetViews>
    <sheetView showGridLines="0" tabSelected="1" topLeftCell="A41" zoomScaleNormal="100" workbookViewId="0">
      <selection activeCell="J13" sqref="J13"/>
    </sheetView>
  </sheetViews>
  <sheetFormatPr defaultRowHeight="12.75" customHeight="1" outlineLevelRow="1" x14ac:dyDescent="0.2"/>
  <cols>
    <col min="1" max="1" width="10.28515625" customWidth="1"/>
    <col min="2" max="2" width="12.28515625" customWidth="1"/>
    <col min="3" max="3" width="30.7109375" customWidth="1"/>
    <col min="4" max="6" width="15.42578125" customWidth="1"/>
    <col min="7" max="7" width="13.140625" customWidth="1"/>
    <col min="8" max="10" width="9.140625" customWidth="1"/>
  </cols>
  <sheetData>
    <row r="1" spans="1:10" x14ac:dyDescent="0.2">
      <c r="A1" s="5"/>
      <c r="B1" s="5"/>
      <c r="C1" s="5"/>
      <c r="D1" s="5"/>
      <c r="E1" s="21"/>
      <c r="F1" s="21"/>
      <c r="G1" s="1"/>
      <c r="H1" s="1"/>
      <c r="I1" s="1"/>
      <c r="J1" s="1"/>
    </row>
    <row r="2" spans="1:10" ht="4.5" customHeight="1" x14ac:dyDescent="0.2">
      <c r="A2" s="5"/>
      <c r="B2" s="5"/>
      <c r="C2" s="5"/>
      <c r="D2" s="21"/>
      <c r="E2" s="21"/>
      <c r="F2" s="21"/>
      <c r="G2" s="1"/>
      <c r="H2" s="1"/>
      <c r="I2" s="1"/>
      <c r="J2" s="1"/>
    </row>
    <row r="3" spans="1:10" hidden="1" x14ac:dyDescent="0.2">
      <c r="A3" s="5"/>
      <c r="B3" s="5"/>
      <c r="C3" s="5"/>
      <c r="D3" s="21"/>
      <c r="E3" s="21"/>
      <c r="F3" s="21"/>
      <c r="G3" s="1"/>
      <c r="H3" s="1"/>
      <c r="I3" s="1"/>
      <c r="J3" s="1"/>
    </row>
    <row r="4" spans="1:10" hidden="1" x14ac:dyDescent="0.2">
      <c r="A4" s="5"/>
      <c r="B4" s="5"/>
      <c r="C4" s="5"/>
      <c r="D4" s="21"/>
      <c r="E4" s="21"/>
      <c r="F4" s="21"/>
      <c r="G4" s="1"/>
      <c r="H4" s="1"/>
      <c r="I4" s="1"/>
      <c r="J4" s="1"/>
    </row>
    <row r="5" spans="1:10" ht="12.75" customHeight="1" x14ac:dyDescent="0.2">
      <c r="A5" s="22" t="s">
        <v>73</v>
      </c>
      <c r="B5" s="22"/>
      <c r="C5" s="22"/>
      <c r="D5" s="22"/>
      <c r="E5" s="22"/>
      <c r="F5" s="22"/>
      <c r="G5" s="1"/>
      <c r="H5" s="1"/>
      <c r="I5" s="1"/>
      <c r="J5" s="1"/>
    </row>
    <row r="6" spans="1:10" ht="16.5" customHeight="1" x14ac:dyDescent="0.2">
      <c r="A6" s="23" t="s">
        <v>74</v>
      </c>
      <c r="B6" s="23"/>
      <c r="C6" s="23"/>
      <c r="D6" s="23"/>
      <c r="E6" s="23"/>
      <c r="F6" s="23"/>
      <c r="G6" s="2"/>
      <c r="H6" s="2"/>
      <c r="I6" s="2"/>
      <c r="J6" s="2"/>
    </row>
    <row r="7" spans="1:10" ht="14.25" hidden="1" x14ac:dyDescent="0.2">
      <c r="A7" s="6"/>
      <c r="B7" s="6"/>
      <c r="C7" s="6"/>
      <c r="D7" s="6"/>
      <c r="E7" s="6"/>
      <c r="F7" s="6"/>
      <c r="G7" s="3"/>
      <c r="H7" s="3"/>
      <c r="I7" s="2"/>
      <c r="J7" s="2"/>
    </row>
    <row r="8" spans="1:10" x14ac:dyDescent="0.2">
      <c r="A8" s="7"/>
      <c r="B8" s="7"/>
      <c r="C8" s="7"/>
      <c r="D8" s="7"/>
      <c r="E8" s="7"/>
      <c r="F8" s="8" t="s">
        <v>72</v>
      </c>
      <c r="G8" s="4"/>
      <c r="H8" s="4"/>
      <c r="I8" s="1"/>
      <c r="J8" s="1"/>
    </row>
    <row r="9" spans="1:10" ht="25.5" x14ac:dyDescent="0.2">
      <c r="A9" s="9" t="s">
        <v>0</v>
      </c>
      <c r="B9" s="9" t="s">
        <v>1</v>
      </c>
      <c r="C9" s="9" t="s">
        <v>2</v>
      </c>
      <c r="D9" s="9" t="s">
        <v>3</v>
      </c>
      <c r="E9" s="9" t="s">
        <v>58</v>
      </c>
      <c r="F9" s="9" t="s">
        <v>59</v>
      </c>
    </row>
    <row r="10" spans="1:10" x14ac:dyDescent="0.2">
      <c r="A10" s="10" t="s">
        <v>4</v>
      </c>
      <c r="B10" s="24" t="s">
        <v>60</v>
      </c>
      <c r="C10" s="25"/>
      <c r="D10" s="19">
        <v>182619286.41</v>
      </c>
      <c r="E10" s="19">
        <v>54118517.57</v>
      </c>
      <c r="F10" s="12">
        <f>E10/D10</f>
        <v>0.29634612331415033</v>
      </c>
    </row>
    <row r="11" spans="1:10" ht="51" outlineLevel="1" x14ac:dyDescent="0.2">
      <c r="A11" s="13" t="s">
        <v>4</v>
      </c>
      <c r="B11" s="13" t="s">
        <v>5</v>
      </c>
      <c r="C11" s="13" t="s">
        <v>6</v>
      </c>
      <c r="D11" s="20">
        <v>5745303.9199999999</v>
      </c>
      <c r="E11" s="20">
        <v>3080556.79</v>
      </c>
      <c r="F11" s="15">
        <f t="shared" ref="F11:F61" si="0">E11/D11</f>
        <v>0.53618691593951395</v>
      </c>
    </row>
    <row r="12" spans="1:10" ht="76.5" outlineLevel="1" x14ac:dyDescent="0.2">
      <c r="A12" s="13" t="s">
        <v>4</v>
      </c>
      <c r="B12" s="13" t="s">
        <v>7</v>
      </c>
      <c r="C12" s="13" t="s">
        <v>8</v>
      </c>
      <c r="D12" s="20">
        <v>6550660</v>
      </c>
      <c r="E12" s="20">
        <v>3177443.15</v>
      </c>
      <c r="F12" s="15">
        <f t="shared" si="0"/>
        <v>0.48505694846015512</v>
      </c>
    </row>
    <row r="13" spans="1:10" ht="76.5" outlineLevel="1" x14ac:dyDescent="0.2">
      <c r="A13" s="13" t="s">
        <v>4</v>
      </c>
      <c r="B13" s="13" t="s">
        <v>9</v>
      </c>
      <c r="C13" s="13" t="s">
        <v>10</v>
      </c>
      <c r="D13" s="20">
        <v>60759376</v>
      </c>
      <c r="E13" s="20">
        <v>23619897.030000001</v>
      </c>
      <c r="F13" s="15">
        <f t="shared" si="0"/>
        <v>0.38874489148802321</v>
      </c>
    </row>
    <row r="14" spans="1:10" outlineLevel="1" x14ac:dyDescent="0.2">
      <c r="A14" s="13" t="s">
        <v>4</v>
      </c>
      <c r="B14" s="13" t="s">
        <v>11</v>
      </c>
      <c r="C14" s="13" t="s">
        <v>12</v>
      </c>
      <c r="D14" s="20">
        <v>1800</v>
      </c>
      <c r="E14" s="20">
        <v>1800</v>
      </c>
      <c r="F14" s="15">
        <f t="shared" si="0"/>
        <v>1</v>
      </c>
    </row>
    <row r="15" spans="1:10" ht="63.75" outlineLevel="1" x14ac:dyDescent="0.2">
      <c r="A15" s="13" t="s">
        <v>4</v>
      </c>
      <c r="B15" s="13" t="s">
        <v>13</v>
      </c>
      <c r="C15" s="13" t="s">
        <v>14</v>
      </c>
      <c r="D15" s="20">
        <v>34190183.799999997</v>
      </c>
      <c r="E15" s="20">
        <v>14533897.17</v>
      </c>
      <c r="F15" s="15">
        <f t="shared" si="0"/>
        <v>0.42508976421472183</v>
      </c>
    </row>
    <row r="16" spans="1:10" ht="25.5" outlineLevel="1" x14ac:dyDescent="0.2">
      <c r="A16" s="13" t="s">
        <v>4</v>
      </c>
      <c r="B16" s="13" t="s">
        <v>15</v>
      </c>
      <c r="C16" s="13" t="s">
        <v>16</v>
      </c>
      <c r="D16" s="20">
        <v>55000</v>
      </c>
      <c r="E16" s="20">
        <v>0</v>
      </c>
      <c r="F16" s="15">
        <f t="shared" si="0"/>
        <v>0</v>
      </c>
    </row>
    <row r="17" spans="1:6" outlineLevel="1" x14ac:dyDescent="0.2">
      <c r="A17" s="13" t="s">
        <v>4</v>
      </c>
      <c r="B17" s="13" t="s">
        <v>17</v>
      </c>
      <c r="C17" s="13" t="s">
        <v>18</v>
      </c>
      <c r="D17" s="20">
        <v>954028</v>
      </c>
      <c r="E17" s="20">
        <v>0</v>
      </c>
      <c r="F17" s="15">
        <f t="shared" si="0"/>
        <v>0</v>
      </c>
    </row>
    <row r="18" spans="1:6" ht="25.5" outlineLevel="1" x14ac:dyDescent="0.2">
      <c r="A18" s="13" t="s">
        <v>4</v>
      </c>
      <c r="B18" s="13" t="s">
        <v>19</v>
      </c>
      <c r="C18" s="13" t="s">
        <v>20</v>
      </c>
      <c r="D18" s="20">
        <v>74362934.689999998</v>
      </c>
      <c r="E18" s="20">
        <v>9704923.4299999997</v>
      </c>
      <c r="F18" s="15">
        <f t="shared" si="0"/>
        <v>0.13050753672454343</v>
      </c>
    </row>
    <row r="19" spans="1:6" x14ac:dyDescent="0.2">
      <c r="A19" s="10" t="s">
        <v>5</v>
      </c>
      <c r="B19" s="24" t="s">
        <v>61</v>
      </c>
      <c r="C19" s="25"/>
      <c r="D19" s="11">
        <v>3648100</v>
      </c>
      <c r="E19" s="11">
        <v>1835002.9</v>
      </c>
      <c r="F19" s="12">
        <f t="shared" si="0"/>
        <v>0.50300235739151888</v>
      </c>
    </row>
    <row r="20" spans="1:6" ht="25.5" outlineLevel="1" x14ac:dyDescent="0.2">
      <c r="A20" s="13" t="s">
        <v>5</v>
      </c>
      <c r="B20" s="13" t="s">
        <v>7</v>
      </c>
      <c r="C20" s="13" t="s">
        <v>21</v>
      </c>
      <c r="D20" s="14">
        <v>3648100</v>
      </c>
      <c r="E20" s="14">
        <v>1835002.9</v>
      </c>
      <c r="F20" s="15">
        <f t="shared" si="0"/>
        <v>0.50300235739151888</v>
      </c>
    </row>
    <row r="21" spans="1:6" ht="23.25" customHeight="1" x14ac:dyDescent="0.2">
      <c r="A21" s="10" t="s">
        <v>7</v>
      </c>
      <c r="B21" s="24" t="s">
        <v>62</v>
      </c>
      <c r="C21" s="25"/>
      <c r="D21" s="19">
        <v>16141520</v>
      </c>
      <c r="E21" s="19">
        <v>5720888.5700000003</v>
      </c>
      <c r="F21" s="12">
        <f t="shared" si="0"/>
        <v>0.35442068466910182</v>
      </c>
    </row>
    <row r="22" spans="1:6" outlineLevel="1" x14ac:dyDescent="0.2">
      <c r="A22" s="13" t="s">
        <v>7</v>
      </c>
      <c r="B22" s="13" t="s">
        <v>9</v>
      </c>
      <c r="C22" s="13" t="s">
        <v>22</v>
      </c>
      <c r="D22" s="20">
        <v>2341400</v>
      </c>
      <c r="E22" s="20">
        <v>968641.08</v>
      </c>
      <c r="F22" s="15">
        <f t="shared" si="0"/>
        <v>0.41370166567011191</v>
      </c>
    </row>
    <row r="23" spans="1:6" outlineLevel="1" x14ac:dyDescent="0.2">
      <c r="A23" s="13" t="s">
        <v>7</v>
      </c>
      <c r="B23" s="13" t="s">
        <v>23</v>
      </c>
      <c r="C23" s="13" t="s">
        <v>24</v>
      </c>
      <c r="D23" s="20">
        <v>6870300</v>
      </c>
      <c r="E23" s="20">
        <v>3161447.49</v>
      </c>
      <c r="F23" s="15">
        <f t="shared" si="0"/>
        <v>0.46016149076459545</v>
      </c>
    </row>
    <row r="24" spans="1:6" ht="51" outlineLevel="1" x14ac:dyDescent="0.2">
      <c r="A24" s="13" t="s">
        <v>7</v>
      </c>
      <c r="B24" s="13" t="s">
        <v>25</v>
      </c>
      <c r="C24" s="13" t="s">
        <v>26</v>
      </c>
      <c r="D24" s="20">
        <v>6719820</v>
      </c>
      <c r="E24" s="20">
        <v>1570800</v>
      </c>
      <c r="F24" s="15">
        <f t="shared" si="0"/>
        <v>0.23375626132842844</v>
      </c>
    </row>
    <row r="25" spans="1:6" ht="38.25" outlineLevel="1" x14ac:dyDescent="0.2">
      <c r="A25" s="13" t="s">
        <v>7</v>
      </c>
      <c r="B25" s="13" t="s">
        <v>27</v>
      </c>
      <c r="C25" s="13" t="s">
        <v>28</v>
      </c>
      <c r="D25" s="20">
        <v>210000</v>
      </c>
      <c r="E25" s="20">
        <v>20000</v>
      </c>
      <c r="F25" s="15">
        <f t="shared" si="0"/>
        <v>9.5238095238095233E-2</v>
      </c>
    </row>
    <row r="26" spans="1:6" x14ac:dyDescent="0.2">
      <c r="A26" s="10" t="s">
        <v>9</v>
      </c>
      <c r="B26" s="24" t="s">
        <v>63</v>
      </c>
      <c r="C26" s="25"/>
      <c r="D26" s="19">
        <v>152062689.15000001</v>
      </c>
      <c r="E26" s="19">
        <v>22688207.370000001</v>
      </c>
      <c r="F26" s="12">
        <f t="shared" si="0"/>
        <v>0.14920298658942927</v>
      </c>
    </row>
    <row r="27" spans="1:6" outlineLevel="1" x14ac:dyDescent="0.2">
      <c r="A27" s="13" t="s">
        <v>9</v>
      </c>
      <c r="B27" s="13" t="s">
        <v>4</v>
      </c>
      <c r="C27" s="13" t="s">
        <v>29</v>
      </c>
      <c r="D27" s="20">
        <v>924300</v>
      </c>
      <c r="E27" s="20">
        <v>173803.13</v>
      </c>
      <c r="F27" s="15">
        <f t="shared" si="0"/>
        <v>0.18803757438061236</v>
      </c>
    </row>
    <row r="28" spans="1:6" outlineLevel="1" x14ac:dyDescent="0.2">
      <c r="A28" s="13" t="s">
        <v>9</v>
      </c>
      <c r="B28" s="13" t="s">
        <v>11</v>
      </c>
      <c r="C28" s="13" t="s">
        <v>30</v>
      </c>
      <c r="D28" s="20">
        <v>1462072.73</v>
      </c>
      <c r="E28" s="20">
        <v>444069.7</v>
      </c>
      <c r="F28" s="15">
        <f t="shared" si="0"/>
        <v>0.30372613542966498</v>
      </c>
    </row>
    <row r="29" spans="1:6" outlineLevel="1" x14ac:dyDescent="0.2">
      <c r="A29" s="13" t="s">
        <v>9</v>
      </c>
      <c r="B29" s="13" t="s">
        <v>31</v>
      </c>
      <c r="C29" s="13" t="s">
        <v>32</v>
      </c>
      <c r="D29" s="20">
        <v>14257356.199999999</v>
      </c>
      <c r="E29" s="20">
        <v>6503233.1500000004</v>
      </c>
      <c r="F29" s="15">
        <f t="shared" si="0"/>
        <v>0.45613177217245937</v>
      </c>
    </row>
    <row r="30" spans="1:6" ht="25.5" outlineLevel="1" x14ac:dyDescent="0.2">
      <c r="A30" s="13" t="s">
        <v>9</v>
      </c>
      <c r="B30" s="13" t="s">
        <v>23</v>
      </c>
      <c r="C30" s="13" t="s">
        <v>33</v>
      </c>
      <c r="D30" s="20">
        <v>135194959.63</v>
      </c>
      <c r="E30" s="20">
        <v>15467101.390000001</v>
      </c>
      <c r="F30" s="15">
        <f t="shared" si="0"/>
        <v>0.11440590264851726</v>
      </c>
    </row>
    <row r="31" spans="1:6" ht="25.5" outlineLevel="1" x14ac:dyDescent="0.2">
      <c r="A31" s="13" t="s">
        <v>9</v>
      </c>
      <c r="B31" s="13" t="s">
        <v>34</v>
      </c>
      <c r="C31" s="13" t="s">
        <v>35</v>
      </c>
      <c r="D31" s="20">
        <v>224000.59</v>
      </c>
      <c r="E31" s="20">
        <v>100000</v>
      </c>
      <c r="F31" s="15">
        <f t="shared" si="0"/>
        <v>0.44642739557069916</v>
      </c>
    </row>
    <row r="32" spans="1:6" x14ac:dyDescent="0.2">
      <c r="A32" s="10" t="s">
        <v>11</v>
      </c>
      <c r="B32" s="24" t="s">
        <v>64</v>
      </c>
      <c r="C32" s="25"/>
      <c r="D32" s="19">
        <v>150545178.38</v>
      </c>
      <c r="E32" s="19">
        <v>18313120.359999999</v>
      </c>
      <c r="F32" s="12">
        <f t="shared" si="0"/>
        <v>0.1216453463144118</v>
      </c>
    </row>
    <row r="33" spans="1:6" outlineLevel="1" x14ac:dyDescent="0.2">
      <c r="A33" s="13" t="s">
        <v>11</v>
      </c>
      <c r="B33" s="13" t="s">
        <v>5</v>
      </c>
      <c r="C33" s="13" t="s">
        <v>36</v>
      </c>
      <c r="D33" s="20">
        <v>69984499.900000006</v>
      </c>
      <c r="E33" s="20">
        <v>13471826.609999999</v>
      </c>
      <c r="F33" s="15">
        <f t="shared" si="0"/>
        <v>0.19249729053218537</v>
      </c>
    </row>
    <row r="34" spans="1:6" outlineLevel="1" x14ac:dyDescent="0.2">
      <c r="A34" s="13" t="s">
        <v>11</v>
      </c>
      <c r="B34" s="13" t="s">
        <v>7</v>
      </c>
      <c r="C34" s="13" t="s">
        <v>37</v>
      </c>
      <c r="D34" s="20">
        <v>45396500.840000004</v>
      </c>
      <c r="E34" s="20">
        <v>364312.5</v>
      </c>
      <c r="F34" s="15">
        <f t="shared" si="0"/>
        <v>8.0251229336820388E-3</v>
      </c>
    </row>
    <row r="35" spans="1:6" ht="25.5" outlineLevel="1" x14ac:dyDescent="0.2">
      <c r="A35" s="13" t="s">
        <v>11</v>
      </c>
      <c r="B35" s="13" t="s">
        <v>11</v>
      </c>
      <c r="C35" s="13" t="s">
        <v>38</v>
      </c>
      <c r="D35" s="20">
        <v>35164177.640000001</v>
      </c>
      <c r="E35" s="20">
        <v>4476981.25</v>
      </c>
      <c r="F35" s="15">
        <f t="shared" si="0"/>
        <v>0.12731653490759695</v>
      </c>
    </row>
    <row r="36" spans="1:6" x14ac:dyDescent="0.2">
      <c r="A36" s="10" t="s">
        <v>13</v>
      </c>
      <c r="B36" s="24" t="s">
        <v>65</v>
      </c>
      <c r="C36" s="25"/>
      <c r="D36" s="19">
        <v>8982440.1600000001</v>
      </c>
      <c r="E36" s="19">
        <v>2000205.94</v>
      </c>
      <c r="F36" s="12">
        <f t="shared" si="0"/>
        <v>0.22267957307494046</v>
      </c>
    </row>
    <row r="37" spans="1:6" ht="25.5" outlineLevel="1" x14ac:dyDescent="0.2">
      <c r="A37" s="13" t="s">
        <v>13</v>
      </c>
      <c r="B37" s="13" t="s">
        <v>11</v>
      </c>
      <c r="C37" s="13" t="s">
        <v>39</v>
      </c>
      <c r="D37" s="20">
        <v>8982440.1600000001</v>
      </c>
      <c r="E37" s="20">
        <v>2000205.94</v>
      </c>
      <c r="F37" s="15">
        <f t="shared" si="0"/>
        <v>0.22267957307494046</v>
      </c>
    </row>
    <row r="38" spans="1:6" x14ac:dyDescent="0.2">
      <c r="A38" s="10" t="s">
        <v>15</v>
      </c>
      <c r="B38" s="24" t="s">
        <v>66</v>
      </c>
      <c r="C38" s="25"/>
      <c r="D38" s="19">
        <v>955586982.26999998</v>
      </c>
      <c r="E38" s="19">
        <v>454073710.97000003</v>
      </c>
      <c r="F38" s="12">
        <f t="shared" si="0"/>
        <v>0.47517779060922999</v>
      </c>
    </row>
    <row r="39" spans="1:6" outlineLevel="1" x14ac:dyDescent="0.2">
      <c r="A39" s="13" t="s">
        <v>15</v>
      </c>
      <c r="B39" s="13" t="s">
        <v>4</v>
      </c>
      <c r="C39" s="13" t="s">
        <v>40</v>
      </c>
      <c r="D39" s="20">
        <v>236626846.12</v>
      </c>
      <c r="E39" s="20">
        <v>106192543.56</v>
      </c>
      <c r="F39" s="15">
        <f t="shared" si="0"/>
        <v>0.44877639752738296</v>
      </c>
    </row>
    <row r="40" spans="1:6" outlineLevel="1" x14ac:dyDescent="0.2">
      <c r="A40" s="13" t="s">
        <v>15</v>
      </c>
      <c r="B40" s="13" t="s">
        <v>5</v>
      </c>
      <c r="C40" s="13" t="s">
        <v>41</v>
      </c>
      <c r="D40" s="20">
        <v>553182748.35000002</v>
      </c>
      <c r="E40" s="20">
        <v>280633141.37</v>
      </c>
      <c r="F40" s="15">
        <f t="shared" si="0"/>
        <v>0.50730638691653984</v>
      </c>
    </row>
    <row r="41" spans="1:6" outlineLevel="1" x14ac:dyDescent="0.2">
      <c r="A41" s="13" t="s">
        <v>15</v>
      </c>
      <c r="B41" s="13" t="s">
        <v>7</v>
      </c>
      <c r="C41" s="13" t="s">
        <v>42</v>
      </c>
      <c r="D41" s="20">
        <v>113980477.97</v>
      </c>
      <c r="E41" s="20">
        <v>45855094.270000003</v>
      </c>
      <c r="F41" s="15">
        <f t="shared" si="0"/>
        <v>0.40230656237526219</v>
      </c>
    </row>
    <row r="42" spans="1:6" outlineLevel="1" x14ac:dyDescent="0.2">
      <c r="A42" s="13" t="s">
        <v>15</v>
      </c>
      <c r="B42" s="13" t="s">
        <v>15</v>
      </c>
      <c r="C42" s="13" t="s">
        <v>43</v>
      </c>
      <c r="D42" s="20">
        <v>2294898</v>
      </c>
      <c r="E42" s="20">
        <v>951945.12</v>
      </c>
      <c r="F42" s="15">
        <f t="shared" si="0"/>
        <v>0.41480933793135905</v>
      </c>
    </row>
    <row r="43" spans="1:6" ht="25.5" outlineLevel="1" x14ac:dyDescent="0.2">
      <c r="A43" s="13" t="s">
        <v>15</v>
      </c>
      <c r="B43" s="13" t="s">
        <v>23</v>
      </c>
      <c r="C43" s="13" t="s">
        <v>44</v>
      </c>
      <c r="D43" s="20">
        <v>49502011.829999998</v>
      </c>
      <c r="E43" s="20">
        <v>20440986.649999999</v>
      </c>
      <c r="F43" s="15">
        <f t="shared" si="0"/>
        <v>0.41293244242675459</v>
      </c>
    </row>
    <row r="44" spans="1:6" x14ac:dyDescent="0.2">
      <c r="A44" s="10" t="s">
        <v>31</v>
      </c>
      <c r="B44" s="24" t="s">
        <v>71</v>
      </c>
      <c r="C44" s="25"/>
      <c r="D44" s="19">
        <v>75825059.680000007</v>
      </c>
      <c r="E44" s="19">
        <v>44286441.640000001</v>
      </c>
      <c r="F44" s="12">
        <f t="shared" si="0"/>
        <v>0.58406075546658898</v>
      </c>
    </row>
    <row r="45" spans="1:6" outlineLevel="1" x14ac:dyDescent="0.2">
      <c r="A45" s="13" t="s">
        <v>31</v>
      </c>
      <c r="B45" s="13" t="s">
        <v>4</v>
      </c>
      <c r="C45" s="13" t="s">
        <v>45</v>
      </c>
      <c r="D45" s="20">
        <v>63532049.329999998</v>
      </c>
      <c r="E45" s="20">
        <v>38980582.649999999</v>
      </c>
      <c r="F45" s="15">
        <f t="shared" si="0"/>
        <v>0.61355777219661112</v>
      </c>
    </row>
    <row r="46" spans="1:6" ht="25.5" outlineLevel="1" x14ac:dyDescent="0.2">
      <c r="A46" s="13" t="s">
        <v>31</v>
      </c>
      <c r="B46" s="13" t="s">
        <v>9</v>
      </c>
      <c r="C46" s="13" t="s">
        <v>46</v>
      </c>
      <c r="D46" s="20">
        <v>12293010.35</v>
      </c>
      <c r="E46" s="20">
        <v>5305858.99</v>
      </c>
      <c r="F46" s="15">
        <f t="shared" si="0"/>
        <v>0.43161592148175493</v>
      </c>
    </row>
    <row r="47" spans="1:6" x14ac:dyDescent="0.2">
      <c r="A47" s="10" t="s">
        <v>23</v>
      </c>
      <c r="B47" s="24" t="s">
        <v>67</v>
      </c>
      <c r="C47" s="25"/>
      <c r="D47" s="19">
        <v>1120146.75</v>
      </c>
      <c r="E47" s="19">
        <v>230990.65</v>
      </c>
      <c r="F47" s="12">
        <f t="shared" si="0"/>
        <v>0.20621463214529703</v>
      </c>
    </row>
    <row r="48" spans="1:6" ht="25.5" outlineLevel="1" x14ac:dyDescent="0.2">
      <c r="A48" s="13" t="s">
        <v>23</v>
      </c>
      <c r="B48" s="13" t="s">
        <v>23</v>
      </c>
      <c r="C48" s="13" t="s">
        <v>47</v>
      </c>
      <c r="D48" s="20">
        <v>1120146.75</v>
      </c>
      <c r="E48" s="20">
        <v>230990.65</v>
      </c>
      <c r="F48" s="15">
        <f t="shared" si="0"/>
        <v>0.20621463214529703</v>
      </c>
    </row>
    <row r="49" spans="1:6" x14ac:dyDescent="0.2">
      <c r="A49" s="10" t="s">
        <v>25</v>
      </c>
      <c r="B49" s="24" t="s">
        <v>68</v>
      </c>
      <c r="C49" s="25"/>
      <c r="D49" s="19">
        <v>316963642.57999998</v>
      </c>
      <c r="E49" s="19">
        <v>170694340.74000001</v>
      </c>
      <c r="F49" s="12">
        <f t="shared" si="0"/>
        <v>0.53852971700663632</v>
      </c>
    </row>
    <row r="50" spans="1:6" ht="25.5" outlineLevel="1" x14ac:dyDescent="0.2">
      <c r="A50" s="13" t="s">
        <v>25</v>
      </c>
      <c r="B50" s="13" t="s">
        <v>5</v>
      </c>
      <c r="C50" s="13" t="s">
        <v>48</v>
      </c>
      <c r="D50" s="20">
        <v>68707800</v>
      </c>
      <c r="E50" s="20">
        <v>32022515</v>
      </c>
      <c r="F50" s="15">
        <f t="shared" si="0"/>
        <v>0.46606811744809179</v>
      </c>
    </row>
    <row r="51" spans="1:6" outlineLevel="1" x14ac:dyDescent="0.2">
      <c r="A51" s="13" t="s">
        <v>25</v>
      </c>
      <c r="B51" s="13" t="s">
        <v>7</v>
      </c>
      <c r="C51" s="13" t="s">
        <v>49</v>
      </c>
      <c r="D51" s="20">
        <v>125493050.58</v>
      </c>
      <c r="E51" s="20">
        <v>72599805.540000007</v>
      </c>
      <c r="F51" s="15">
        <f t="shared" si="0"/>
        <v>0.57851654099139682</v>
      </c>
    </row>
    <row r="52" spans="1:6" outlineLevel="1" x14ac:dyDescent="0.2">
      <c r="A52" s="13" t="s">
        <v>25</v>
      </c>
      <c r="B52" s="13" t="s">
        <v>9</v>
      </c>
      <c r="C52" s="13" t="s">
        <v>50</v>
      </c>
      <c r="D52" s="20">
        <v>89604224</v>
      </c>
      <c r="E52" s="20">
        <v>49801136.159999996</v>
      </c>
      <c r="F52" s="15">
        <f t="shared" si="0"/>
        <v>0.55579005025477368</v>
      </c>
    </row>
    <row r="53" spans="1:6" ht="25.5" outlineLevel="1" x14ac:dyDescent="0.2">
      <c r="A53" s="13" t="s">
        <v>25</v>
      </c>
      <c r="B53" s="13" t="s">
        <v>13</v>
      </c>
      <c r="C53" s="13" t="s">
        <v>51</v>
      </c>
      <c r="D53" s="20">
        <v>33158568</v>
      </c>
      <c r="E53" s="20">
        <v>16270884.039999999</v>
      </c>
      <c r="F53" s="15">
        <f t="shared" si="0"/>
        <v>0.49069923767516133</v>
      </c>
    </row>
    <row r="54" spans="1:6" x14ac:dyDescent="0.2">
      <c r="A54" s="10" t="s">
        <v>17</v>
      </c>
      <c r="B54" s="24" t="s">
        <v>70</v>
      </c>
      <c r="C54" s="25"/>
      <c r="D54" s="19">
        <v>85124271.599999994</v>
      </c>
      <c r="E54" s="19">
        <v>16512180.359999999</v>
      </c>
      <c r="F54" s="12">
        <f t="shared" si="0"/>
        <v>0.19397734687928889</v>
      </c>
    </row>
    <row r="55" spans="1:6" outlineLevel="1" x14ac:dyDescent="0.2">
      <c r="A55" s="13" t="s">
        <v>17</v>
      </c>
      <c r="B55" s="13" t="s">
        <v>4</v>
      </c>
      <c r="C55" s="13" t="s">
        <v>52</v>
      </c>
      <c r="D55" s="20">
        <v>14317919.619999999</v>
      </c>
      <c r="E55" s="20">
        <v>7300257.9900000002</v>
      </c>
      <c r="F55" s="15">
        <f t="shared" si="0"/>
        <v>0.50986862503422825</v>
      </c>
    </row>
    <row r="56" spans="1:6" outlineLevel="1" x14ac:dyDescent="0.2">
      <c r="A56" s="13" t="s">
        <v>17</v>
      </c>
      <c r="B56" s="13" t="s">
        <v>5</v>
      </c>
      <c r="C56" s="13" t="s">
        <v>53</v>
      </c>
      <c r="D56" s="20">
        <v>11708894</v>
      </c>
      <c r="E56" s="20">
        <v>6668395.2199999997</v>
      </c>
      <c r="F56" s="15">
        <f t="shared" si="0"/>
        <v>0.5695153803595796</v>
      </c>
    </row>
    <row r="57" spans="1:6" ht="25.5" outlineLevel="1" x14ac:dyDescent="0.2">
      <c r="A57" s="13" t="s">
        <v>17</v>
      </c>
      <c r="B57" s="13" t="s">
        <v>11</v>
      </c>
      <c r="C57" s="13" t="s">
        <v>54</v>
      </c>
      <c r="D57" s="20">
        <v>59097457.979999997</v>
      </c>
      <c r="E57" s="20">
        <v>2543527.15</v>
      </c>
      <c r="F57" s="15">
        <f t="shared" si="0"/>
        <v>4.3039535657536925E-2</v>
      </c>
    </row>
    <row r="58" spans="1:6" ht="36.75" customHeight="1" x14ac:dyDescent="0.2">
      <c r="A58" s="10" t="s">
        <v>27</v>
      </c>
      <c r="B58" s="24" t="s">
        <v>69</v>
      </c>
      <c r="C58" s="25"/>
      <c r="D58" s="19">
        <v>107381807.63</v>
      </c>
      <c r="E58" s="19">
        <v>66493269.009999998</v>
      </c>
      <c r="F58" s="12">
        <f>E58/D58</f>
        <v>0.61922285047680004</v>
      </c>
    </row>
    <row r="59" spans="1:6" ht="51" outlineLevel="1" x14ac:dyDescent="0.2">
      <c r="A59" s="13" t="s">
        <v>27</v>
      </c>
      <c r="B59" s="13" t="s">
        <v>4</v>
      </c>
      <c r="C59" s="13" t="s">
        <v>55</v>
      </c>
      <c r="D59" s="20">
        <v>39415706</v>
      </c>
      <c r="E59" s="20">
        <v>19707853</v>
      </c>
      <c r="F59" s="15">
        <f t="shared" si="0"/>
        <v>0.5</v>
      </c>
    </row>
    <row r="60" spans="1:6" ht="25.5" outlineLevel="1" x14ac:dyDescent="0.2">
      <c r="A60" s="13" t="s">
        <v>27</v>
      </c>
      <c r="B60" s="13" t="s">
        <v>7</v>
      </c>
      <c r="C60" s="13" t="s">
        <v>56</v>
      </c>
      <c r="D60" s="20">
        <v>67966101.629999995</v>
      </c>
      <c r="E60" s="20">
        <v>46785416.009999998</v>
      </c>
      <c r="F60" s="15">
        <f t="shared" si="0"/>
        <v>0.68836397686444739</v>
      </c>
    </row>
    <row r="61" spans="1:6" x14ac:dyDescent="0.2">
      <c r="A61" s="16" t="s">
        <v>57</v>
      </c>
      <c r="B61" s="17"/>
      <c r="C61" s="17"/>
      <c r="D61" s="18">
        <f>D10+D19+D21+D26+D32+D36+D38+D44+D47+D49+D54+D58</f>
        <v>2056001124.6099997</v>
      </c>
      <c r="E61" s="18">
        <f>E10+E19+E21+E26+E32+E36+E38+E44+E47+E49+E54+E58</f>
        <v>856966876.08000004</v>
      </c>
      <c r="F61" s="12">
        <f t="shared" si="0"/>
        <v>0.41681245492633523</v>
      </c>
    </row>
    <row r="62" spans="1:6" ht="12.75" customHeight="1" x14ac:dyDescent="0.2">
      <c r="A62" s="5"/>
      <c r="B62" s="5"/>
      <c r="C62" s="5"/>
      <c r="D62" s="5"/>
      <c r="E62" s="5"/>
      <c r="F62" s="5"/>
    </row>
  </sheetData>
  <mergeCells count="18">
    <mergeCell ref="B58:C58"/>
    <mergeCell ref="B10:C10"/>
    <mergeCell ref="B19:C19"/>
    <mergeCell ref="B21:C21"/>
    <mergeCell ref="B26:C26"/>
    <mergeCell ref="B32:C32"/>
    <mergeCell ref="B36:C36"/>
    <mergeCell ref="B38:C38"/>
    <mergeCell ref="B44:C44"/>
    <mergeCell ref="B47:C47"/>
    <mergeCell ref="B49:C49"/>
    <mergeCell ref="B54:C54"/>
    <mergeCell ref="D3:F3"/>
    <mergeCell ref="D4:F4"/>
    <mergeCell ref="A5:F5"/>
    <mergeCell ref="A6:F6"/>
    <mergeCell ref="E1:F1"/>
    <mergeCell ref="D2:F2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rep:2.56.0.397 (p3)</dc:description>
  <cp:lastModifiedBy>Татьяна Васильевна</cp:lastModifiedBy>
  <cp:lastPrinted>2025-07-30T03:37:50Z</cp:lastPrinted>
  <dcterms:created xsi:type="dcterms:W3CDTF">2025-05-06T13:21:58Z</dcterms:created>
  <dcterms:modified xsi:type="dcterms:W3CDTF">2025-07-30T03:38:23Z</dcterms:modified>
</cp:coreProperties>
</file>